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0" windowWidth="19200" windowHeight="11580"/>
  </bookViews>
  <sheets>
    <sheet name="阶段纬度" sheetId="3" r:id="rId1"/>
    <sheet name="成员纬度" sheetId="5" r:id="rId2"/>
    <sheet name="Sheet1" sheetId="4" r:id="rId3"/>
    <sheet name="Sheet2" sheetId="6" r:id="rId4"/>
  </sheets>
  <calcPr calcId="145621"/>
</workbook>
</file>

<file path=xl/calcChain.xml><?xml version="1.0" encoding="utf-8"?>
<calcChain xmlns="http://schemas.openxmlformats.org/spreadsheetml/2006/main">
  <c r="H52" i="5" l="1"/>
  <c r="H47" i="5"/>
  <c r="H41" i="5"/>
  <c r="H24" i="5"/>
  <c r="D3" i="4" l="1"/>
  <c r="D4" i="4"/>
  <c r="D5" i="4"/>
  <c r="D2" i="4"/>
  <c r="B1048576" i="4"/>
  <c r="C1048576" i="4"/>
  <c r="D1048576" i="4" l="1"/>
</calcChain>
</file>

<file path=xl/sharedStrings.xml><?xml version="1.0" encoding="utf-8"?>
<sst xmlns="http://schemas.openxmlformats.org/spreadsheetml/2006/main" count="292" uniqueCount="108">
  <si>
    <t>阶段</t>
    <phoneticPr fontId="1" type="noConversion"/>
  </si>
  <si>
    <t>第1次迭代</t>
    <phoneticPr fontId="1" type="noConversion"/>
  </si>
  <si>
    <t>第2次迭代</t>
    <phoneticPr fontId="1" type="noConversion"/>
  </si>
  <si>
    <t>第3次迭代</t>
    <phoneticPr fontId="1" type="noConversion"/>
  </si>
  <si>
    <t>第4次迭代</t>
    <phoneticPr fontId="1" type="noConversion"/>
  </si>
  <si>
    <t>任务名</t>
    <phoneticPr fontId="1" type="noConversion"/>
  </si>
  <si>
    <t>业务逻辑层代码的实现</t>
    <phoneticPr fontId="1" type="noConversion"/>
  </si>
  <si>
    <t>项目的搭建</t>
    <phoneticPr fontId="1" type="noConversion"/>
  </si>
  <si>
    <t>沟通交流</t>
    <phoneticPr fontId="1" type="noConversion"/>
  </si>
  <si>
    <t>职能分类</t>
  </si>
  <si>
    <t>实现工作信息的查询操作</t>
    <phoneticPr fontId="1" type="noConversion"/>
  </si>
  <si>
    <t>利用后台模板建立部门标题栏</t>
    <phoneticPr fontId="1" type="noConversion"/>
  </si>
  <si>
    <t>系统登陆</t>
    <phoneticPr fontId="1" type="noConversion"/>
  </si>
  <si>
    <t>创建数据库</t>
    <phoneticPr fontId="1" type="noConversion"/>
  </si>
  <si>
    <t>需求分析</t>
    <phoneticPr fontId="1" type="noConversion"/>
  </si>
  <si>
    <t>详细设计</t>
  </si>
  <si>
    <t>详细设计</t>
    <phoneticPr fontId="1" type="noConversion"/>
  </si>
  <si>
    <t>确定需求</t>
    <phoneticPr fontId="1" type="noConversion"/>
  </si>
  <si>
    <t>游戏数据审计</t>
    <phoneticPr fontId="1" type="noConversion"/>
  </si>
  <si>
    <t>修改页面显示效果</t>
    <phoneticPr fontId="1" type="noConversion"/>
  </si>
  <si>
    <t>线上环境搭建</t>
    <phoneticPr fontId="1" type="noConversion"/>
  </si>
  <si>
    <t>离职人员检测</t>
    <phoneticPr fontId="1" type="noConversion"/>
  </si>
  <si>
    <t>实现按条件查询工作信息</t>
    <phoneticPr fontId="1" type="noConversion"/>
  </si>
  <si>
    <t>实现工作信息的新增、修改功能</t>
    <phoneticPr fontId="1" type="noConversion"/>
  </si>
  <si>
    <t>修改bug</t>
    <phoneticPr fontId="1" type="noConversion"/>
  </si>
  <si>
    <t>权限功能</t>
  </si>
  <si>
    <t>项目整合测试</t>
    <phoneticPr fontId="1" type="noConversion"/>
  </si>
  <si>
    <t>“反馈意见”功能</t>
    <phoneticPr fontId="1" type="noConversion"/>
  </si>
  <si>
    <t>“频次”功能</t>
    <phoneticPr fontId="1" type="noConversion"/>
  </si>
  <si>
    <t>运维事务信息</t>
    <phoneticPr fontId="1" type="noConversion"/>
  </si>
  <si>
    <t>研究js拖拽技术</t>
    <phoneticPr fontId="1" type="noConversion"/>
  </si>
  <si>
    <t>理清运维事务的需求</t>
    <phoneticPr fontId="1" type="noConversion"/>
  </si>
  <si>
    <t>测试功能</t>
    <phoneticPr fontId="1" type="noConversion"/>
  </si>
  <si>
    <t>理清运维事务的需求</t>
    <phoneticPr fontId="1" type="noConversion"/>
  </si>
  <si>
    <t>简单测试、修改bug与细节问题</t>
    <phoneticPr fontId="1" type="noConversion"/>
  </si>
  <si>
    <t>完成期限</t>
    <phoneticPr fontId="1" type="noConversion"/>
  </si>
  <si>
    <t>实际完成</t>
    <phoneticPr fontId="1" type="noConversion"/>
  </si>
  <si>
    <t>人天</t>
    <phoneticPr fontId="1" type="noConversion"/>
  </si>
  <si>
    <t>超期</t>
    <phoneticPr fontId="1" type="noConversion"/>
  </si>
  <si>
    <t>超期绩效公式</t>
    <phoneticPr fontId="1" type="noConversion"/>
  </si>
  <si>
    <t>分数</t>
    <phoneticPr fontId="1" type="noConversion"/>
  </si>
  <si>
    <t>第1次迭代</t>
    <phoneticPr fontId="1" type="noConversion"/>
  </si>
  <si>
    <t>完成期限</t>
    <phoneticPr fontId="1" type="noConversion"/>
  </si>
  <si>
    <t>实际完成</t>
    <phoneticPr fontId="1" type="noConversion"/>
  </si>
  <si>
    <t>超人天</t>
    <phoneticPr fontId="1" type="noConversion"/>
  </si>
  <si>
    <t>理由</t>
    <phoneticPr fontId="1" type="noConversion"/>
  </si>
  <si>
    <t>公式</t>
    <phoneticPr fontId="1" type="noConversion"/>
  </si>
  <si>
    <t>超期</t>
    <phoneticPr fontId="1" type="noConversion"/>
  </si>
  <si>
    <t>人员</t>
    <phoneticPr fontId="1" type="noConversion"/>
  </si>
  <si>
    <t>成员</t>
    <phoneticPr fontId="1" type="noConversion"/>
  </si>
  <si>
    <t>郝俊峰（项目负责人）</t>
    <phoneticPr fontId="1" type="noConversion"/>
  </si>
  <si>
    <t>苏国鑫（成员）</t>
    <phoneticPr fontId="1" type="noConversion"/>
  </si>
  <si>
    <t>桂晨光（成员）</t>
    <phoneticPr fontId="1" type="noConversion"/>
  </si>
  <si>
    <t>沈聪（成员）</t>
    <phoneticPr fontId="1" type="noConversion"/>
  </si>
  <si>
    <t>任务得分</t>
    <phoneticPr fontId="1" type="noConversion"/>
  </si>
  <si>
    <t>阶段得分</t>
    <phoneticPr fontId="1" type="noConversion"/>
  </si>
  <si>
    <t>总和</t>
    <phoneticPr fontId="1" type="noConversion"/>
  </si>
  <si>
    <t>任务</t>
    <phoneticPr fontId="1" type="noConversion"/>
  </si>
  <si>
    <t>姓名</t>
    <phoneticPr fontId="1" type="noConversion"/>
  </si>
  <si>
    <t>阶段得分</t>
    <phoneticPr fontId="1" type="noConversion"/>
  </si>
  <si>
    <t>成员得分</t>
    <phoneticPr fontId="1" type="noConversion"/>
  </si>
  <si>
    <t>2*0.7-2*0.7*(((atan(0 )/(pi()/2)))*0.5)</t>
    <phoneticPr fontId="1" type="noConversion"/>
  </si>
  <si>
    <t>0.5*0.7-0.5*0.7*(((atan(1 )/(pi()/2)))*0.5)</t>
    <phoneticPr fontId="1" type="noConversion"/>
  </si>
  <si>
    <t>0.5*0.7-0.5*0.7*(((atan(0 )/(pi()/2)))*0.5)</t>
    <phoneticPr fontId="1" type="noConversion"/>
  </si>
  <si>
    <t>1*0.7-1*0.7*(((atan(1 )/(pi()/2)))*0.5)</t>
    <phoneticPr fontId="1" type="noConversion"/>
  </si>
  <si>
    <t>0.8*0.7-0.8*0.7*(((atan(1 )/(pi()/2)))*0.5)</t>
    <phoneticPr fontId="1" type="noConversion"/>
  </si>
  <si>
    <t>0.3*0.7-0.3*0.7*(((atan(1 )/(pi()/2)))*0.5)</t>
    <phoneticPr fontId="1" type="noConversion"/>
  </si>
  <si>
    <t>0.2*0.7-0.2*0.7*(((atan(4 )/(pi()/2)))*0.5)</t>
    <phoneticPr fontId="1" type="noConversion"/>
  </si>
  <si>
    <t>1*0.7-1*0.7*(((atan(0 )/(pi()/2)))*0.5)</t>
    <phoneticPr fontId="1" type="noConversion"/>
  </si>
  <si>
    <t>0.8*0.7-0.8*0.7*(((atan(16 )/(pi()/2)))*0.5)</t>
    <phoneticPr fontId="1" type="noConversion"/>
  </si>
  <si>
    <t>0.5*0.7-0.5*0.7*(((atan(9 )/(pi()/2)))*0.5)</t>
    <phoneticPr fontId="1" type="noConversion"/>
  </si>
  <si>
    <t>1*0.7-1*0.7*(((atan(26 )/(pi()/2)))*0.5)</t>
    <phoneticPr fontId="1" type="noConversion"/>
  </si>
  <si>
    <t>1*0.7-1*0.7*(((atan(11)/(pi()/2)))*0.5)</t>
    <phoneticPr fontId="1" type="noConversion"/>
  </si>
  <si>
    <t>2*0.7-2*0.7*(((atan(0 )/(pi()/2)))*0.5)</t>
    <phoneticPr fontId="1" type="noConversion"/>
  </si>
  <si>
    <t>0.5*0.7-0.5*0.7*(((atan(6 )/(pi()/2)))*0.5)</t>
    <phoneticPr fontId="1" type="noConversion"/>
  </si>
  <si>
    <t>0.5*0.7-0.5*0.7*(((atan(4 )/(pi()/2)))*0.5)</t>
    <phoneticPr fontId="1" type="noConversion"/>
  </si>
  <si>
    <t>0.5*0.7-0.5*0.7*(((atan(0)/(pi()/2)))*0.5)</t>
    <phoneticPr fontId="1" type="noConversion"/>
  </si>
  <si>
    <t>1*0.7-1*0.7*(((atan(1 )/(pi()/2)))*0.5)</t>
    <phoneticPr fontId="1" type="noConversion"/>
  </si>
  <si>
    <t>0.5*0.7-0.5*0.7*(((atan(4)/(pi()/2)))*0.5)</t>
    <phoneticPr fontId="1" type="noConversion"/>
  </si>
  <si>
    <t>(10*0.3-10*0.3*(((atan(0)/(pi()/2)))*0.5)+5*0.3*0)*0.85</t>
  </si>
  <si>
    <t>(10*0.3-10*0.3*(((atan(0)/(pi()/2)))*0.5)+5*0.3*0)*0.15</t>
  </si>
  <si>
    <t>(10*0.3-10*0.3*(((atan(11)/(pi()/2)))*0.5)+0*0.3*0)*0.49</t>
  </si>
  <si>
    <t>(5*0.3-5*0.3*(((atan(5)/(pi()/2)))*0.5)+0*0.3*0)*0.62</t>
  </si>
  <si>
    <t>(5*0.3-5*0.3*(((atan(5)/(pi()/2)))*0.5)+0*0.3*0)*0.38</t>
  </si>
  <si>
    <t>(6*0.3-6*0.3*(((atan(0)/(pi()/2)))*0.5)+0*0.3*0)*0.2</t>
  </si>
  <si>
    <t xml:space="preserve">(6*0.3-6*0.3*(((atan(0)/(pi()/2)))*0.5)+0*0.3*0)*0.1 </t>
  </si>
  <si>
    <t xml:space="preserve">(6*0.3-6*0.3*(((atan(0)/(pi()/2)))*0.5)+0*0.3*0)*0.7 </t>
  </si>
  <si>
    <t>项目得分</t>
    <phoneticPr fontId="1" type="noConversion"/>
  </si>
  <si>
    <t>简单测试、修改bug与细节问题</t>
    <phoneticPr fontId="1" type="noConversion"/>
  </si>
  <si>
    <t>(10-10*(((atan(0)/(pi()/2)))*0.5)+5*0)*0.2</t>
  </si>
  <si>
    <t xml:space="preserve">(10-10*(((atan(11)/(pi()/2)))*0.5)+0*0)*0.2 </t>
  </si>
  <si>
    <t>(5-5*(((atan(5)/(pi()/2)))*0.5)+0*0)*0.2</t>
  </si>
  <si>
    <t>(6-6*(((atan(0)/(pi()/2)))*0.5)+0*0)*0.2</t>
  </si>
  <si>
    <t>管理得分</t>
    <phoneticPr fontId="1" type="noConversion"/>
  </si>
  <si>
    <t>无理由</t>
    <phoneticPr fontId="1" type="noConversion"/>
  </si>
  <si>
    <t xml:space="preserve">(10*0.3-10*0.3*(((atan(11)/(pi()/2)))*0.5)+0*0.3*0)*0.51 </t>
  </si>
  <si>
    <t>管理者</t>
  </si>
  <si>
    <t>成员A</t>
  </si>
  <si>
    <t>管理者: (10-10*(((atan(0)/(pi()/2)))*0.5)+5*0)*0.2
成员A：(10*0.3-10*0.3*(((atan(0)/(pi()/2)))*0.5)+5*0.3*0)*0.85
成员B:(10*0.3-10*0.3*(((atan(0)/(pi()/2)))*0.5)+5*0.3*0)*0.15</t>
  </si>
  <si>
    <t xml:space="preserve">管理者:2
成员A:2.55  
成员B:0.45 </t>
  </si>
  <si>
    <t>管理者:(10-10*(((atan(11)/(pi()/2)))*0.5)+0*0)*0.2  
成员A：(10*0.3-10*0.3*(((atan(11)/(pi()/2)))*0.5)+0*0.3*0)*0.51 
成员B:(10*0.3-10*0.3*(((atan(11)/(pi()/2)))*0.5)+0*0.3*0)*0.49</t>
  </si>
  <si>
    <t xml:space="preserve">管理者:1.06
成员A：0.81  
成员B:0.78 </t>
  </si>
  <si>
    <t>管理者: (5-5*(((atan(5)/(pi()/2)))*0.5)+0*0)*0.2
成员A：(5*0.3-5*0.3*(((atan(5)/(pi()/2)))*0.5)+0*0.3*0)*0.62 
成员B:(5*0.3-5*0.3*(((atan(5)/(pi()/2)))*0.5)+0*0.3*0)*0.38</t>
  </si>
  <si>
    <t xml:space="preserve">管理者:0.56  
成员A：0.52
成员B:0.32 </t>
  </si>
  <si>
    <t>成员B</t>
  </si>
  <si>
    <t xml:space="preserve">管理者: (6-6*(((atan(0)/(pi()/2)))*0.5)+0*0)*0.2
成员A：(6*0.3-6*0.3*(((atan(0)/(pi()/2)))*0.5)+0*0.3*0)*0.2 
成员B:(6*0.3-6*0.3*(((atan(0)/(pi()/2)))*0.5)+0*0.3*0)*0.1 
成员C：(6*0.3-6*0.3*(((atan(0)/(pi()/2)))*0.5)+0*0.3*0)*0.7 </t>
  </si>
  <si>
    <t>管理者:1.2
成员A:0.36
成员B:0.18 
成员C：1.26</t>
  </si>
  <si>
    <t>成员C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</si>
</sst>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333333"/>
      <name val="宋体"/>
      <family val="3"/>
      <charset val="134"/>
    </font>
    <font>
      <sz val="11"/>
      <color rgb="FF006100"/>
      <name val="宋体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Font="1" applyBorder="1">
      <alignment vertical="center"/>
    </xf>
    <xf numFmtId="14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6" borderId="1" xfId="1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>
      <alignment vertical="center"/>
    </xf>
    <xf numFmtId="0" fontId="0" fillId="7" borderId="1" xfId="0" applyFont="1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4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8" xfId="0" applyBorder="1">
      <alignment vertical="center"/>
    </xf>
    <xf numFmtId="14" fontId="4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 applyAlignment="1">
      <alignment vertical="center" wrapText="1"/>
    </xf>
    <xf numFmtId="0" fontId="3" fillId="0" borderId="9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常规" xfId="0" builtinId="0"/>
    <cellStyle name="好" xfId="1" builtinId="26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宋体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宋体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宋体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47769028871392"/>
          <c:y val="7.4548702245552642E-2"/>
          <c:w val="0.66717169728784043"/>
          <c:h val="0.484808617672791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任务得分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郝俊峰（项目负责人）</c:v>
                </c:pt>
                <c:pt idx="1">
                  <c:v>苏国鑫（成员）</c:v>
                </c:pt>
                <c:pt idx="2">
                  <c:v>桂晨光（成员）</c:v>
                </c:pt>
                <c:pt idx="3">
                  <c:v>沈聪（成员）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0</c:v>
                </c:pt>
                <c:pt idx="1">
                  <c:v>17.63</c:v>
                </c:pt>
                <c:pt idx="2">
                  <c:v>3.66</c:v>
                </c:pt>
                <c:pt idx="3">
                  <c:v>3.5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阶段得分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郝俊峰（项目负责人）</c:v>
                </c:pt>
                <c:pt idx="1">
                  <c:v>苏国鑫（成员）</c:v>
                </c:pt>
                <c:pt idx="2">
                  <c:v>桂晨光（成员）</c:v>
                </c:pt>
                <c:pt idx="3">
                  <c:v>沈聪（成员）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5.72</c:v>
                </c:pt>
                <c:pt idx="1">
                  <c:v>17.97</c:v>
                </c:pt>
                <c:pt idx="2">
                  <c:v>6.44</c:v>
                </c:pt>
                <c:pt idx="3">
                  <c:v>4.2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总和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郝俊峰（项目负责人）</c:v>
                </c:pt>
                <c:pt idx="1">
                  <c:v>苏国鑫（成员）</c:v>
                </c:pt>
                <c:pt idx="2">
                  <c:v>桂晨光（成员）</c:v>
                </c:pt>
                <c:pt idx="3">
                  <c:v>沈聪（成员）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5.72</c:v>
                </c:pt>
                <c:pt idx="1">
                  <c:v>35.599999999999994</c:v>
                </c:pt>
                <c:pt idx="2">
                  <c:v>10.100000000000001</c:v>
                </c:pt>
                <c:pt idx="3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823296"/>
        <c:axId val="46824832"/>
        <c:axId val="0"/>
      </c:bar3DChart>
      <c:catAx>
        <c:axId val="4682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46824832"/>
        <c:crosses val="autoZero"/>
        <c:auto val="1"/>
        <c:lblAlgn val="ctr"/>
        <c:lblOffset val="100"/>
        <c:noMultiLvlLbl val="0"/>
      </c:catAx>
      <c:valAx>
        <c:axId val="4682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82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任务得分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郝俊峰（项目负责人）</c:v>
                </c:pt>
                <c:pt idx="1">
                  <c:v>苏国鑫（成员）</c:v>
                </c:pt>
                <c:pt idx="2">
                  <c:v>桂晨光（成员）</c:v>
                </c:pt>
                <c:pt idx="3">
                  <c:v>沈聪（成员）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0</c:v>
                </c:pt>
                <c:pt idx="1">
                  <c:v>17.63</c:v>
                </c:pt>
                <c:pt idx="2">
                  <c:v>3.66</c:v>
                </c:pt>
                <c:pt idx="3">
                  <c:v>3.5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阶段得分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郝俊峰（项目负责人）</c:v>
                </c:pt>
                <c:pt idx="1">
                  <c:v>苏国鑫（成员）</c:v>
                </c:pt>
                <c:pt idx="2">
                  <c:v>桂晨光（成员）</c:v>
                </c:pt>
                <c:pt idx="3">
                  <c:v>沈聪（成员）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5.72</c:v>
                </c:pt>
                <c:pt idx="1">
                  <c:v>17.97</c:v>
                </c:pt>
                <c:pt idx="2">
                  <c:v>6.44</c:v>
                </c:pt>
                <c:pt idx="3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141248"/>
        <c:axId val="47142784"/>
        <c:axId val="0"/>
      </c:bar3DChart>
      <c:catAx>
        <c:axId val="4714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47142784"/>
        <c:crosses val="autoZero"/>
        <c:auto val="1"/>
        <c:lblAlgn val="ctr"/>
        <c:lblOffset val="100"/>
        <c:noMultiLvlLbl val="0"/>
      </c:catAx>
      <c:valAx>
        <c:axId val="471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14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114300</xdr:rowOff>
    </xdr:from>
    <xdr:to>
      <xdr:col>5</xdr:col>
      <xdr:colOff>561975</xdr:colOff>
      <xdr:row>21</xdr:row>
      <xdr:rowOff>114300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5</xdr:row>
      <xdr:rowOff>142875</xdr:rowOff>
    </xdr:from>
    <xdr:to>
      <xdr:col>23</xdr:col>
      <xdr:colOff>190500</xdr:colOff>
      <xdr:row>21</xdr:row>
      <xdr:rowOff>142875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1" displayName="表1" ref="A1:I5" totalsRowShown="0" headerRowDxfId="27" headerRowBorderDxfId="38" tableBorderDxfId="39" totalsRowBorderDxfId="37">
  <autoFilter ref="A1:I5"/>
  <tableColumns count="9">
    <tableColumn id="1" name="阶段" dataDxfId="36"/>
    <tableColumn id="2" name="完成期限" dataDxfId="35"/>
    <tableColumn id="3" name="实际完成" dataDxfId="34"/>
    <tableColumn id="4" name="人天" dataDxfId="33"/>
    <tableColumn id="6" name="超人天" dataDxfId="32"/>
    <tableColumn id="8" name="公式" dataDxfId="31"/>
    <tableColumn id="5" name="超期" dataDxfId="30"/>
    <tableColumn id="9" name="分数" dataDxfId="29"/>
    <tableColumn id="7" name="理由" dataDxfId="2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5" name="表5" displayName="表5" ref="A24:H33" totalsRowShown="0" headerRowDxfId="18">
  <autoFilter ref="A24:H33"/>
  <tableColumns count="8">
    <tableColumn id="1" name="任务名" dataDxfId="26"/>
    <tableColumn id="7" name="完成期限" dataDxfId="25"/>
    <tableColumn id="10" name="实际完成" dataDxfId="24"/>
    <tableColumn id="8" name="人天" dataDxfId="23"/>
    <tableColumn id="2" name="超期" dataDxfId="22"/>
    <tableColumn id="3" name="超期绩效公式" dataDxfId="21"/>
    <tableColumn id="4" name="分数" dataDxfId="20"/>
    <tableColumn id="5" name="人员" dataDxfId="1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表6" displayName="表6" ref="A35:H40" totalsRowShown="0" headerRowDxfId="9">
  <autoFilter ref="A35:H40"/>
  <tableColumns count="8">
    <tableColumn id="1" name="任务名" dataDxfId="17"/>
    <tableColumn id="9" name="完成期限" dataDxfId="16"/>
    <tableColumn id="6" name="实际完成" dataDxfId="15"/>
    <tableColumn id="7" name="人天" dataDxfId="14"/>
    <tableColumn id="2" name="超期" dataDxfId="13"/>
    <tableColumn id="3" name="超期绩效公式" dataDxfId="12"/>
    <tableColumn id="4" name="分数" dataDxfId="11"/>
    <tableColumn id="5" name="人员" dataDxfId="1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表7" displayName="表7" ref="A42:H48" totalsRowShown="0" headerRowDxfId="0">
  <autoFilter ref="A42:H48"/>
  <tableColumns count="8">
    <tableColumn id="1" name="任务名" dataDxfId="8"/>
    <tableColumn id="9" name="完成期限" dataDxfId="7"/>
    <tableColumn id="10" name="实际完成" dataDxfId="6"/>
    <tableColumn id="8" name="人天" dataDxfId="5"/>
    <tableColumn id="2" name="超期" dataDxfId="4"/>
    <tableColumn id="3" name="超期绩效公式" dataDxfId="3"/>
    <tableColumn id="4" name="分数" dataDxfId="2"/>
    <tableColumn id="5" name="人员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7" workbookViewId="0">
      <selection activeCell="F5" sqref="F5"/>
    </sheetView>
  </sheetViews>
  <sheetFormatPr defaultRowHeight="13.5" x14ac:dyDescent="0.15"/>
  <cols>
    <col min="1" max="1" width="25.125" customWidth="1"/>
    <col min="2" max="2" width="14.375" customWidth="1"/>
    <col min="3" max="3" width="15.375" customWidth="1"/>
    <col min="4" max="4" width="10.625" customWidth="1"/>
    <col min="5" max="5" width="10.5" customWidth="1"/>
    <col min="6" max="6" width="67.125" customWidth="1"/>
    <col min="7" max="7" width="8.875" customWidth="1"/>
    <col min="8" max="8" width="17" customWidth="1"/>
    <col min="9" max="9" width="11.25" customWidth="1"/>
  </cols>
  <sheetData>
    <row r="1" spans="1:9" x14ac:dyDescent="0.15">
      <c r="A1" s="27" t="s">
        <v>0</v>
      </c>
      <c r="B1" s="28" t="s">
        <v>42</v>
      </c>
      <c r="C1" s="28" t="s">
        <v>43</v>
      </c>
      <c r="D1" s="28" t="s">
        <v>37</v>
      </c>
      <c r="E1" s="28" t="s">
        <v>44</v>
      </c>
      <c r="F1" s="28" t="s">
        <v>46</v>
      </c>
      <c r="G1" s="28" t="s">
        <v>47</v>
      </c>
      <c r="H1" s="28" t="s">
        <v>40</v>
      </c>
      <c r="I1" s="29" t="s">
        <v>45</v>
      </c>
    </row>
    <row r="2" spans="1:9" ht="45.75" customHeight="1" x14ac:dyDescent="0.15">
      <c r="A2" s="16" t="s">
        <v>1</v>
      </c>
      <c r="B2" s="30">
        <v>41530</v>
      </c>
      <c r="C2" s="30">
        <v>41530</v>
      </c>
      <c r="D2" s="5">
        <v>10</v>
      </c>
      <c r="E2" s="31">
        <v>5</v>
      </c>
      <c r="F2" s="32" t="s">
        <v>98</v>
      </c>
      <c r="G2" s="5">
        <v>0</v>
      </c>
      <c r="H2" s="32" t="s">
        <v>99</v>
      </c>
      <c r="I2" s="33" t="s">
        <v>94</v>
      </c>
    </row>
    <row r="3" spans="1:9" ht="39.75" customHeight="1" x14ac:dyDescent="0.15">
      <c r="A3" s="16" t="s">
        <v>2</v>
      </c>
      <c r="B3" s="30">
        <v>41544</v>
      </c>
      <c r="C3" s="30">
        <v>41555</v>
      </c>
      <c r="D3" s="5">
        <v>10</v>
      </c>
      <c r="E3" s="31">
        <v>0</v>
      </c>
      <c r="F3" s="32" t="s">
        <v>100</v>
      </c>
      <c r="G3" s="5">
        <v>11</v>
      </c>
      <c r="H3" s="32" t="s">
        <v>101</v>
      </c>
      <c r="I3" s="34"/>
    </row>
    <row r="4" spans="1:9" ht="43.5" customHeight="1" x14ac:dyDescent="0.15">
      <c r="A4" s="16" t="s">
        <v>3</v>
      </c>
      <c r="B4" s="30">
        <v>41559</v>
      </c>
      <c r="C4" s="30">
        <v>41564</v>
      </c>
      <c r="D4" s="5">
        <v>5</v>
      </c>
      <c r="E4" s="31">
        <v>0</v>
      </c>
      <c r="F4" s="32" t="s">
        <v>102</v>
      </c>
      <c r="G4" s="5">
        <v>5</v>
      </c>
      <c r="H4" s="32" t="s">
        <v>103</v>
      </c>
      <c r="I4" s="34"/>
    </row>
    <row r="5" spans="1:9" ht="62.25" customHeight="1" x14ac:dyDescent="0.15">
      <c r="A5" s="35" t="s">
        <v>4</v>
      </c>
      <c r="B5" s="36">
        <v>41579</v>
      </c>
      <c r="C5" s="36">
        <v>41579</v>
      </c>
      <c r="D5" s="37">
        <v>6</v>
      </c>
      <c r="E5" s="38">
        <v>0</v>
      </c>
      <c r="F5" s="39" t="s">
        <v>105</v>
      </c>
      <c r="G5" s="37">
        <v>0</v>
      </c>
      <c r="H5" s="39" t="s">
        <v>106</v>
      </c>
      <c r="I5" s="40"/>
    </row>
    <row r="6" spans="1:9" x14ac:dyDescent="0.15">
      <c r="A6" s="41" t="s">
        <v>41</v>
      </c>
      <c r="B6" s="41"/>
      <c r="C6" s="41"/>
      <c r="D6" s="41"/>
      <c r="E6" s="41"/>
      <c r="F6" s="41"/>
      <c r="G6" s="41"/>
      <c r="H6" s="41"/>
      <c r="I6" s="9"/>
    </row>
    <row r="7" spans="1:9" x14ac:dyDescent="0.15">
      <c r="A7" s="42" t="s">
        <v>5</v>
      </c>
      <c r="B7" s="42" t="s">
        <v>35</v>
      </c>
      <c r="C7" s="42" t="s">
        <v>36</v>
      </c>
      <c r="D7" s="43" t="s">
        <v>37</v>
      </c>
      <c r="E7" s="43" t="s">
        <v>38</v>
      </c>
      <c r="F7" s="42" t="s">
        <v>39</v>
      </c>
      <c r="G7" s="42" t="s">
        <v>40</v>
      </c>
      <c r="H7" s="42" t="s">
        <v>48</v>
      </c>
    </row>
    <row r="8" spans="1:9" x14ac:dyDescent="0.15">
      <c r="A8" s="2" t="s">
        <v>6</v>
      </c>
      <c r="B8" s="3">
        <v>41529</v>
      </c>
      <c r="C8" s="3">
        <v>41529</v>
      </c>
      <c r="D8" s="4">
        <v>2</v>
      </c>
      <c r="E8" s="17">
        <v>0</v>
      </c>
      <c r="F8" s="5" t="s">
        <v>61</v>
      </c>
      <c r="G8" s="5">
        <v>1.4</v>
      </c>
      <c r="H8" s="5" t="s">
        <v>97</v>
      </c>
    </row>
    <row r="9" spans="1:9" x14ac:dyDescent="0.15">
      <c r="A9" s="2" t="s">
        <v>7</v>
      </c>
      <c r="B9" s="3">
        <v>41526</v>
      </c>
      <c r="C9" s="3">
        <v>41527</v>
      </c>
      <c r="D9" s="4">
        <v>0.5</v>
      </c>
      <c r="E9" s="17">
        <v>1</v>
      </c>
      <c r="F9" s="5" t="s">
        <v>62</v>
      </c>
      <c r="G9" s="5">
        <v>0.26</v>
      </c>
      <c r="H9" s="5" t="s">
        <v>97</v>
      </c>
    </row>
    <row r="10" spans="1:9" x14ac:dyDescent="0.15">
      <c r="A10" s="2" t="s">
        <v>8</v>
      </c>
      <c r="B10" s="3">
        <v>41526</v>
      </c>
      <c r="C10" s="3">
        <v>41526</v>
      </c>
      <c r="D10" s="4">
        <v>0.5</v>
      </c>
      <c r="E10" s="17">
        <v>0</v>
      </c>
      <c r="F10" s="5" t="s">
        <v>63</v>
      </c>
      <c r="G10" s="5">
        <v>0.35</v>
      </c>
      <c r="H10" s="5" t="s">
        <v>97</v>
      </c>
    </row>
    <row r="11" spans="1:9" x14ac:dyDescent="0.15">
      <c r="A11" s="2" t="s">
        <v>9</v>
      </c>
      <c r="B11" s="3">
        <v>41527</v>
      </c>
      <c r="C11" s="3">
        <v>41528</v>
      </c>
      <c r="D11" s="4">
        <v>1</v>
      </c>
      <c r="E11" s="17">
        <v>1</v>
      </c>
      <c r="F11" s="5" t="s">
        <v>64</v>
      </c>
      <c r="G11" s="5">
        <v>0.53</v>
      </c>
      <c r="H11" s="5" t="s">
        <v>97</v>
      </c>
    </row>
    <row r="12" spans="1:9" x14ac:dyDescent="0.15">
      <c r="A12" s="2" t="s">
        <v>10</v>
      </c>
      <c r="B12" s="3">
        <v>41527</v>
      </c>
      <c r="C12" s="3">
        <v>41528</v>
      </c>
      <c r="D12" s="4">
        <v>0.8</v>
      </c>
      <c r="E12" s="17">
        <v>1</v>
      </c>
      <c r="F12" s="5" t="s">
        <v>65</v>
      </c>
      <c r="G12" s="5">
        <v>0.42</v>
      </c>
      <c r="H12" s="5" t="s">
        <v>104</v>
      </c>
    </row>
    <row r="13" spans="1:9" x14ac:dyDescent="0.15">
      <c r="A13" s="2" t="s">
        <v>11</v>
      </c>
      <c r="B13" s="3">
        <v>41527</v>
      </c>
      <c r="C13" s="3">
        <v>41530</v>
      </c>
      <c r="D13" s="4">
        <v>0.3</v>
      </c>
      <c r="E13" s="17">
        <v>1</v>
      </c>
      <c r="F13" s="5" t="s">
        <v>66</v>
      </c>
      <c r="G13" s="5">
        <v>0.16</v>
      </c>
      <c r="H13" s="5" t="s">
        <v>104</v>
      </c>
    </row>
    <row r="14" spans="1:9" x14ac:dyDescent="0.15">
      <c r="A14" s="2" t="s">
        <v>12</v>
      </c>
      <c r="B14" s="3">
        <v>41526</v>
      </c>
      <c r="C14" s="3">
        <v>41530</v>
      </c>
      <c r="D14" s="4">
        <v>0.2</v>
      </c>
      <c r="E14" s="17">
        <v>4</v>
      </c>
      <c r="F14" s="5" t="s">
        <v>67</v>
      </c>
      <c r="G14" s="5">
        <v>0.08</v>
      </c>
      <c r="H14" s="5" t="s">
        <v>104</v>
      </c>
    </row>
    <row r="15" spans="1:9" x14ac:dyDescent="0.15">
      <c r="A15" s="2" t="s">
        <v>13</v>
      </c>
      <c r="B15" s="3">
        <v>41526</v>
      </c>
      <c r="C15" s="3">
        <v>41530</v>
      </c>
      <c r="D15" s="4">
        <v>0.2</v>
      </c>
      <c r="E15" s="17">
        <v>4</v>
      </c>
      <c r="F15" s="5" t="s">
        <v>67</v>
      </c>
      <c r="G15" s="5">
        <v>0.08</v>
      </c>
      <c r="H15" s="5" t="s">
        <v>104</v>
      </c>
    </row>
    <row r="16" spans="1:9" x14ac:dyDescent="0.15">
      <c r="A16" s="2" t="s">
        <v>14</v>
      </c>
      <c r="B16" s="3">
        <v>41523</v>
      </c>
      <c r="C16" s="3">
        <v>41523</v>
      </c>
      <c r="D16" s="4">
        <v>1</v>
      </c>
      <c r="E16" s="17">
        <v>0</v>
      </c>
      <c r="F16" s="5" t="s">
        <v>68</v>
      </c>
      <c r="G16" s="5">
        <v>0.7</v>
      </c>
      <c r="H16" s="5" t="s">
        <v>97</v>
      </c>
    </row>
    <row r="17" spans="1:9" x14ac:dyDescent="0.15">
      <c r="A17" s="2" t="s">
        <v>16</v>
      </c>
      <c r="B17" s="3">
        <v>41521</v>
      </c>
      <c r="C17" s="3">
        <v>41521</v>
      </c>
      <c r="D17" s="4">
        <v>2</v>
      </c>
      <c r="E17" s="17">
        <v>0</v>
      </c>
      <c r="F17" s="5" t="s">
        <v>61</v>
      </c>
      <c r="G17" s="5">
        <v>1.4</v>
      </c>
      <c r="H17" s="5" t="s">
        <v>97</v>
      </c>
    </row>
    <row r="18" spans="1:9" x14ac:dyDescent="0.15">
      <c r="A18" s="2" t="s">
        <v>17</v>
      </c>
      <c r="B18" s="3">
        <v>41520</v>
      </c>
      <c r="C18" s="3">
        <v>41520</v>
      </c>
      <c r="D18" s="4">
        <v>1</v>
      </c>
      <c r="E18" s="17">
        <v>0</v>
      </c>
      <c r="F18" s="5" t="s">
        <v>68</v>
      </c>
      <c r="G18" s="5">
        <v>0.7</v>
      </c>
      <c r="H18" s="5" t="s">
        <v>97</v>
      </c>
    </row>
    <row r="19" spans="1:9" x14ac:dyDescent="0.15">
      <c r="A19" s="2" t="s">
        <v>15</v>
      </c>
      <c r="B19" s="3">
        <v>41519</v>
      </c>
      <c r="C19" s="3">
        <v>41519</v>
      </c>
      <c r="D19" s="4">
        <v>1</v>
      </c>
      <c r="E19" s="6">
        <v>0</v>
      </c>
      <c r="F19" s="5" t="s">
        <v>68</v>
      </c>
      <c r="G19" s="5">
        <v>0.7</v>
      </c>
      <c r="H19" s="5" t="s">
        <v>97</v>
      </c>
    </row>
    <row r="20" spans="1:9" x14ac:dyDescent="0.15">
      <c r="A20" s="2" t="s">
        <v>14</v>
      </c>
      <c r="B20" s="3">
        <v>41519</v>
      </c>
      <c r="C20" s="3">
        <v>41519</v>
      </c>
      <c r="D20" s="4">
        <v>1</v>
      </c>
      <c r="E20" s="17">
        <v>0</v>
      </c>
      <c r="F20" s="5" t="s">
        <v>68</v>
      </c>
      <c r="G20" s="5">
        <v>0.7</v>
      </c>
      <c r="H20" s="5" t="s">
        <v>97</v>
      </c>
    </row>
    <row r="21" spans="1:9" x14ac:dyDescent="0.15">
      <c r="A21" s="2" t="s">
        <v>14</v>
      </c>
      <c r="B21" s="3">
        <v>41519</v>
      </c>
      <c r="C21" s="3">
        <v>41519</v>
      </c>
      <c r="D21" s="4">
        <v>1</v>
      </c>
      <c r="E21" s="17">
        <v>0</v>
      </c>
      <c r="F21" s="5" t="s">
        <v>68</v>
      </c>
      <c r="G21" s="5">
        <v>0.7</v>
      </c>
      <c r="H21" s="5" t="s">
        <v>97</v>
      </c>
    </row>
    <row r="22" spans="1:9" x14ac:dyDescent="0.15">
      <c r="A22" s="1"/>
      <c r="B22" s="1"/>
      <c r="C22" s="1"/>
    </row>
    <row r="23" spans="1:9" x14ac:dyDescent="0.15">
      <c r="A23" s="41" t="s">
        <v>2</v>
      </c>
      <c r="B23" s="41"/>
      <c r="C23" s="41"/>
      <c r="D23" s="41"/>
      <c r="E23" s="41"/>
      <c r="F23" s="41"/>
      <c r="G23" s="41"/>
      <c r="H23" s="41"/>
      <c r="I23" s="8"/>
    </row>
    <row r="24" spans="1:9" x14ac:dyDescent="0.15">
      <c r="A24" s="42" t="s">
        <v>5</v>
      </c>
      <c r="B24" s="42" t="s">
        <v>35</v>
      </c>
      <c r="C24" s="42" t="s">
        <v>36</v>
      </c>
      <c r="D24" s="43" t="s">
        <v>37</v>
      </c>
      <c r="E24" s="43" t="s">
        <v>38</v>
      </c>
      <c r="F24" s="42" t="s">
        <v>39</v>
      </c>
      <c r="G24" s="42" t="s">
        <v>40</v>
      </c>
      <c r="H24" s="42" t="s">
        <v>48</v>
      </c>
    </row>
    <row r="25" spans="1:9" x14ac:dyDescent="0.15">
      <c r="A25" s="5" t="s">
        <v>18</v>
      </c>
      <c r="B25" s="7">
        <v>41555</v>
      </c>
      <c r="C25" s="7">
        <v>41555</v>
      </c>
      <c r="D25" s="17">
        <v>1</v>
      </c>
      <c r="E25" s="10">
        <v>0</v>
      </c>
      <c r="F25" s="5" t="s">
        <v>68</v>
      </c>
      <c r="G25" s="5">
        <v>0.7</v>
      </c>
      <c r="H25" s="5" t="s">
        <v>97</v>
      </c>
    </row>
    <row r="26" spans="1:9" x14ac:dyDescent="0.15">
      <c r="A26" s="5" t="s">
        <v>18</v>
      </c>
      <c r="B26" s="7">
        <v>41555</v>
      </c>
      <c r="C26" s="7">
        <v>41555</v>
      </c>
      <c r="D26" s="17">
        <v>1</v>
      </c>
      <c r="E26" s="10">
        <v>0</v>
      </c>
      <c r="F26" s="5" t="s">
        <v>68</v>
      </c>
      <c r="G26" s="5">
        <v>0.7</v>
      </c>
      <c r="H26" s="5" t="s">
        <v>97</v>
      </c>
    </row>
    <row r="27" spans="1:9" x14ac:dyDescent="0.15">
      <c r="A27" s="5" t="s">
        <v>18</v>
      </c>
      <c r="B27" s="7">
        <v>41555</v>
      </c>
      <c r="C27" s="7">
        <v>41555</v>
      </c>
      <c r="D27" s="17">
        <v>0.5</v>
      </c>
      <c r="E27" s="10">
        <v>0</v>
      </c>
      <c r="F27" s="5" t="s">
        <v>63</v>
      </c>
      <c r="G27" s="5">
        <v>0.35</v>
      </c>
      <c r="H27" s="5" t="s">
        <v>97</v>
      </c>
    </row>
    <row r="28" spans="1:9" x14ac:dyDescent="0.15">
      <c r="A28" s="5" t="s">
        <v>18</v>
      </c>
      <c r="B28" s="7">
        <v>41555</v>
      </c>
      <c r="C28" s="7">
        <v>41555</v>
      </c>
      <c r="D28" s="17">
        <v>0.5</v>
      </c>
      <c r="E28" s="10">
        <v>0</v>
      </c>
      <c r="F28" s="5" t="s">
        <v>63</v>
      </c>
      <c r="G28" s="5">
        <v>0.35</v>
      </c>
      <c r="H28" s="5" t="s">
        <v>97</v>
      </c>
    </row>
    <row r="29" spans="1:9" x14ac:dyDescent="0.15">
      <c r="A29" s="5" t="s">
        <v>19</v>
      </c>
      <c r="B29" s="7">
        <v>41540</v>
      </c>
      <c r="C29" s="7">
        <v>41555</v>
      </c>
      <c r="D29" s="17">
        <v>0.8</v>
      </c>
      <c r="E29" s="10">
        <v>16</v>
      </c>
      <c r="F29" s="5" t="s">
        <v>69</v>
      </c>
      <c r="G29" s="5">
        <v>0.28999999999999998</v>
      </c>
      <c r="H29" s="5" t="s">
        <v>104</v>
      </c>
    </row>
    <row r="30" spans="1:9" x14ac:dyDescent="0.15">
      <c r="A30" s="5" t="s">
        <v>20</v>
      </c>
      <c r="B30" s="7">
        <v>41535</v>
      </c>
      <c r="C30" s="7">
        <v>41535</v>
      </c>
      <c r="D30" s="17">
        <v>0.5</v>
      </c>
      <c r="E30" s="10">
        <v>0</v>
      </c>
      <c r="F30" s="5" t="s">
        <v>63</v>
      </c>
      <c r="G30" s="5">
        <v>0.35</v>
      </c>
      <c r="H30" s="5" t="s">
        <v>97</v>
      </c>
    </row>
    <row r="31" spans="1:9" x14ac:dyDescent="0.15">
      <c r="A31" s="5" t="s">
        <v>21</v>
      </c>
      <c r="B31" s="7">
        <v>41530</v>
      </c>
      <c r="C31" s="7">
        <v>41539</v>
      </c>
      <c r="D31" s="17">
        <v>0.5</v>
      </c>
      <c r="E31" s="10">
        <v>9</v>
      </c>
      <c r="F31" s="5" t="s">
        <v>70</v>
      </c>
      <c r="G31" s="5">
        <v>0.19</v>
      </c>
      <c r="H31" s="5" t="s">
        <v>104</v>
      </c>
    </row>
    <row r="32" spans="1:9" x14ac:dyDescent="0.15">
      <c r="A32" s="5" t="s">
        <v>22</v>
      </c>
      <c r="B32" s="7">
        <v>41529</v>
      </c>
      <c r="C32" s="7">
        <v>41555</v>
      </c>
      <c r="D32" s="17">
        <v>1</v>
      </c>
      <c r="E32" s="6">
        <v>26</v>
      </c>
      <c r="F32" s="5" t="s">
        <v>71</v>
      </c>
      <c r="G32" s="5">
        <v>0.36</v>
      </c>
      <c r="H32" s="5" t="s">
        <v>104</v>
      </c>
    </row>
    <row r="33" spans="1:9" x14ac:dyDescent="0.15">
      <c r="A33" s="5" t="s">
        <v>23</v>
      </c>
      <c r="B33" s="7">
        <v>41528</v>
      </c>
      <c r="C33" s="7">
        <v>41539</v>
      </c>
      <c r="D33" s="17">
        <v>1</v>
      </c>
      <c r="E33" s="11">
        <v>11</v>
      </c>
      <c r="F33" s="5" t="s">
        <v>72</v>
      </c>
      <c r="G33" s="5">
        <v>0.37</v>
      </c>
      <c r="H33" s="5" t="s">
        <v>104</v>
      </c>
    </row>
    <row r="34" spans="1:9" x14ac:dyDescent="0.15">
      <c r="A34" s="41" t="s">
        <v>3</v>
      </c>
      <c r="B34" s="41"/>
      <c r="C34" s="41"/>
      <c r="D34" s="41"/>
      <c r="E34" s="41"/>
      <c r="F34" s="41"/>
      <c r="G34" s="41"/>
      <c r="H34" s="41"/>
      <c r="I34" s="8"/>
    </row>
    <row r="35" spans="1:9" x14ac:dyDescent="0.15">
      <c r="A35" s="42" t="s">
        <v>5</v>
      </c>
      <c r="B35" s="42" t="s">
        <v>35</v>
      </c>
      <c r="C35" s="42" t="s">
        <v>36</v>
      </c>
      <c r="D35" s="43" t="s">
        <v>37</v>
      </c>
      <c r="E35" s="43" t="s">
        <v>38</v>
      </c>
      <c r="F35" s="42" t="s">
        <v>39</v>
      </c>
      <c r="G35" s="42" t="s">
        <v>40</v>
      </c>
      <c r="H35" s="42" t="s">
        <v>48</v>
      </c>
    </row>
    <row r="36" spans="1:9" x14ac:dyDescent="0.15">
      <c r="A36" s="5" t="s">
        <v>24</v>
      </c>
      <c r="B36" s="7">
        <v>41558</v>
      </c>
      <c r="C36" s="7">
        <v>41558</v>
      </c>
      <c r="D36" s="17">
        <v>2</v>
      </c>
      <c r="E36" s="17">
        <v>0</v>
      </c>
      <c r="F36" s="5" t="s">
        <v>73</v>
      </c>
      <c r="G36" s="5">
        <v>1.4</v>
      </c>
      <c r="H36" s="5" t="s">
        <v>97</v>
      </c>
    </row>
    <row r="37" spans="1:9" x14ac:dyDescent="0.15">
      <c r="A37" s="5" t="s">
        <v>25</v>
      </c>
      <c r="B37" s="7">
        <v>41558</v>
      </c>
      <c r="C37" s="7">
        <v>41564</v>
      </c>
      <c r="D37" s="17">
        <v>0.5</v>
      </c>
      <c r="E37" s="17">
        <v>6</v>
      </c>
      <c r="F37" s="5" t="s">
        <v>74</v>
      </c>
      <c r="G37" s="5">
        <v>0.19</v>
      </c>
      <c r="H37" s="5" t="s">
        <v>104</v>
      </c>
    </row>
    <row r="38" spans="1:9" x14ac:dyDescent="0.15">
      <c r="A38" s="5" t="s">
        <v>26</v>
      </c>
      <c r="B38" s="7">
        <v>41557</v>
      </c>
      <c r="C38" s="7">
        <v>41557</v>
      </c>
      <c r="D38" s="17">
        <v>0.5</v>
      </c>
      <c r="E38" s="17">
        <v>0</v>
      </c>
      <c r="F38" s="5" t="s">
        <v>63</v>
      </c>
      <c r="G38" s="5">
        <v>0.35</v>
      </c>
      <c r="H38" s="5" t="s">
        <v>97</v>
      </c>
    </row>
    <row r="39" spans="1:9" x14ac:dyDescent="0.15">
      <c r="A39" s="5" t="s">
        <v>27</v>
      </c>
      <c r="B39" s="7">
        <v>41558</v>
      </c>
      <c r="C39" s="7">
        <v>41562</v>
      </c>
      <c r="D39" s="17">
        <v>0.5</v>
      </c>
      <c r="E39" s="17">
        <v>4</v>
      </c>
      <c r="F39" s="5" t="s">
        <v>75</v>
      </c>
      <c r="G39" s="5">
        <v>0.2</v>
      </c>
      <c r="H39" s="5" t="s">
        <v>104</v>
      </c>
    </row>
    <row r="40" spans="1:9" x14ac:dyDescent="0.15">
      <c r="A40" s="5" t="s">
        <v>28</v>
      </c>
      <c r="B40" s="7">
        <v>41558</v>
      </c>
      <c r="C40" s="7">
        <v>41558</v>
      </c>
      <c r="D40" s="17">
        <v>0.5</v>
      </c>
      <c r="E40" s="17">
        <v>0</v>
      </c>
      <c r="F40" s="5" t="s">
        <v>76</v>
      </c>
      <c r="G40" s="5">
        <v>0.35</v>
      </c>
      <c r="H40" s="5" t="s">
        <v>104</v>
      </c>
    </row>
    <row r="41" spans="1:9" x14ac:dyDescent="0.15">
      <c r="A41" s="41" t="s">
        <v>4</v>
      </c>
      <c r="B41" s="41"/>
      <c r="C41" s="41"/>
      <c r="D41" s="41"/>
      <c r="E41" s="41"/>
      <c r="F41" s="41"/>
      <c r="G41" s="41"/>
      <c r="H41" s="41"/>
      <c r="I41" s="8"/>
    </row>
    <row r="42" spans="1:9" x14ac:dyDescent="0.15">
      <c r="A42" s="42" t="s">
        <v>5</v>
      </c>
      <c r="B42" s="42" t="s">
        <v>35</v>
      </c>
      <c r="C42" s="42" t="s">
        <v>36</v>
      </c>
      <c r="D42" s="43" t="s">
        <v>37</v>
      </c>
      <c r="E42" s="43" t="s">
        <v>38</v>
      </c>
      <c r="F42" s="42" t="s">
        <v>39</v>
      </c>
      <c r="G42" s="42" t="s">
        <v>40</v>
      </c>
      <c r="H42" s="42" t="s">
        <v>48</v>
      </c>
    </row>
    <row r="43" spans="1:9" x14ac:dyDescent="0.15">
      <c r="A43" s="5" t="s">
        <v>29</v>
      </c>
      <c r="B43" s="7">
        <v>41578</v>
      </c>
      <c r="C43" s="7">
        <v>41579</v>
      </c>
      <c r="D43" s="17">
        <v>1</v>
      </c>
      <c r="E43" s="17">
        <v>1</v>
      </c>
      <c r="F43" s="5" t="s">
        <v>64</v>
      </c>
      <c r="G43" s="5">
        <v>0.53</v>
      </c>
      <c r="H43" s="5" t="s">
        <v>107</v>
      </c>
    </row>
    <row r="44" spans="1:9" x14ac:dyDescent="0.15">
      <c r="A44" s="5" t="s">
        <v>30</v>
      </c>
      <c r="B44" s="7">
        <v>41578</v>
      </c>
      <c r="C44" s="7">
        <v>41579</v>
      </c>
      <c r="D44" s="17">
        <v>1</v>
      </c>
      <c r="E44" s="17">
        <v>1</v>
      </c>
      <c r="F44" s="5" t="s">
        <v>77</v>
      </c>
      <c r="G44" s="5">
        <v>0.53</v>
      </c>
      <c r="H44" s="5" t="s">
        <v>107</v>
      </c>
    </row>
    <row r="45" spans="1:9" x14ac:dyDescent="0.15">
      <c r="A45" s="5" t="s">
        <v>31</v>
      </c>
      <c r="B45" s="7">
        <v>41577</v>
      </c>
      <c r="C45" s="7">
        <v>41576</v>
      </c>
      <c r="D45" s="17">
        <v>1</v>
      </c>
      <c r="E45" s="17">
        <v>0</v>
      </c>
      <c r="F45" s="5" t="s">
        <v>68</v>
      </c>
      <c r="G45" s="5">
        <v>0.7</v>
      </c>
      <c r="H45" s="5" t="s">
        <v>107</v>
      </c>
    </row>
    <row r="46" spans="1:9" x14ac:dyDescent="0.15">
      <c r="A46" s="5" t="s">
        <v>32</v>
      </c>
      <c r="B46" s="7">
        <v>41578</v>
      </c>
      <c r="C46" s="7">
        <v>41576</v>
      </c>
      <c r="D46" s="17">
        <v>1</v>
      </c>
      <c r="E46" s="17">
        <v>0</v>
      </c>
      <c r="F46" s="5" t="s">
        <v>68</v>
      </c>
      <c r="G46" s="5">
        <v>0.7</v>
      </c>
      <c r="H46" s="5" t="s">
        <v>107</v>
      </c>
    </row>
    <row r="47" spans="1:9" x14ac:dyDescent="0.15">
      <c r="A47" s="5" t="s">
        <v>33</v>
      </c>
      <c r="B47" s="7">
        <v>41572</v>
      </c>
      <c r="C47" s="7">
        <v>41572</v>
      </c>
      <c r="D47" s="17">
        <v>1</v>
      </c>
      <c r="E47" s="17">
        <v>0</v>
      </c>
      <c r="F47" s="5" t="s">
        <v>68</v>
      </c>
      <c r="G47" s="5">
        <v>0.7</v>
      </c>
      <c r="H47" s="5" t="s">
        <v>97</v>
      </c>
    </row>
    <row r="48" spans="1:9" x14ac:dyDescent="0.15">
      <c r="A48" s="5" t="s">
        <v>34</v>
      </c>
      <c r="B48" s="7">
        <v>41565</v>
      </c>
      <c r="C48" s="7">
        <v>41569</v>
      </c>
      <c r="D48" s="17">
        <v>0.5</v>
      </c>
      <c r="E48" s="17">
        <v>4</v>
      </c>
      <c r="F48" s="5" t="s">
        <v>78</v>
      </c>
      <c r="G48" s="5">
        <v>0.2</v>
      </c>
      <c r="H48" s="5" t="s">
        <v>104</v>
      </c>
    </row>
  </sheetData>
  <mergeCells count="4">
    <mergeCell ref="A6:H6"/>
    <mergeCell ref="A23:H23"/>
    <mergeCell ref="A34:H34"/>
    <mergeCell ref="A41:H41"/>
  </mergeCells>
  <phoneticPr fontId="1" type="noConversion"/>
  <pageMargins left="0.23622047244094491" right="0.23622047244094491" top="0.19685039370078741" bottom="0.19685039370078741" header="0.31496062992125984" footer="0.31496062992125984"/>
  <pageSetup paperSize="9" scale="72" orientation="landscape" horizontalDpi="200" verticalDpi="20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22" workbookViewId="0">
      <selection activeCell="C54" sqref="C54"/>
    </sheetView>
  </sheetViews>
  <sheetFormatPr defaultRowHeight="13.5" x14ac:dyDescent="0.15"/>
  <cols>
    <col min="1" max="1" width="14.625" customWidth="1"/>
    <col min="3" max="3" width="28.875" customWidth="1"/>
    <col min="4" max="4" width="11.875" customWidth="1"/>
    <col min="5" max="5" width="12.625" customWidth="1"/>
    <col min="7" max="7" width="10.625" customWidth="1"/>
    <col min="8" max="8" width="56.25" customWidth="1"/>
  </cols>
  <sheetData>
    <row r="1" spans="1:9" x14ac:dyDescent="0.15">
      <c r="A1" s="20" t="s">
        <v>58</v>
      </c>
      <c r="B1" s="20" t="s">
        <v>0</v>
      </c>
      <c r="C1" s="20" t="s">
        <v>57</v>
      </c>
      <c r="D1" s="20" t="s">
        <v>35</v>
      </c>
      <c r="E1" s="20" t="s">
        <v>36</v>
      </c>
      <c r="F1" s="20" t="s">
        <v>37</v>
      </c>
      <c r="G1" s="20" t="s">
        <v>38</v>
      </c>
      <c r="H1" s="20" t="s">
        <v>39</v>
      </c>
      <c r="I1" s="20" t="s">
        <v>40</v>
      </c>
    </row>
    <row r="2" spans="1:9" x14ac:dyDescent="0.15">
      <c r="A2" s="18" t="s">
        <v>97</v>
      </c>
      <c r="B2" s="19">
        <v>1</v>
      </c>
      <c r="C2" s="2" t="s">
        <v>6</v>
      </c>
      <c r="D2" s="3">
        <v>41529</v>
      </c>
      <c r="E2" s="3">
        <v>41529</v>
      </c>
      <c r="F2" s="4">
        <v>2</v>
      </c>
      <c r="G2" s="17">
        <v>0</v>
      </c>
      <c r="H2" s="5" t="s">
        <v>61</v>
      </c>
      <c r="I2" s="5">
        <v>1.4</v>
      </c>
    </row>
    <row r="3" spans="1:9" x14ac:dyDescent="0.15">
      <c r="A3" s="18"/>
      <c r="B3" s="19"/>
      <c r="C3" s="2" t="s">
        <v>7</v>
      </c>
      <c r="D3" s="3">
        <v>41526</v>
      </c>
      <c r="E3" s="3">
        <v>41527</v>
      </c>
      <c r="F3" s="4">
        <v>0.5</v>
      </c>
      <c r="G3" s="17">
        <v>1</v>
      </c>
      <c r="H3" s="5" t="s">
        <v>62</v>
      </c>
      <c r="I3" s="5">
        <v>0.26</v>
      </c>
    </row>
    <row r="4" spans="1:9" x14ac:dyDescent="0.15">
      <c r="A4" s="18"/>
      <c r="B4" s="19"/>
      <c r="C4" s="2" t="s">
        <v>8</v>
      </c>
      <c r="D4" s="3">
        <v>41526</v>
      </c>
      <c r="E4" s="3">
        <v>41526</v>
      </c>
      <c r="F4" s="4">
        <v>0.5</v>
      </c>
      <c r="G4" s="17">
        <v>0</v>
      </c>
      <c r="H4" s="5" t="s">
        <v>63</v>
      </c>
      <c r="I4" s="5">
        <v>0.35</v>
      </c>
    </row>
    <row r="5" spans="1:9" x14ac:dyDescent="0.15">
      <c r="A5" s="18"/>
      <c r="B5" s="19"/>
      <c r="C5" s="2" t="s">
        <v>9</v>
      </c>
      <c r="D5" s="3">
        <v>41527</v>
      </c>
      <c r="E5" s="3">
        <v>41528</v>
      </c>
      <c r="F5" s="4">
        <v>1</v>
      </c>
      <c r="G5" s="17">
        <v>1</v>
      </c>
      <c r="H5" s="5" t="s">
        <v>64</v>
      </c>
      <c r="I5" s="5">
        <v>0.53</v>
      </c>
    </row>
    <row r="6" spans="1:9" x14ac:dyDescent="0.15">
      <c r="A6" s="18"/>
      <c r="B6" s="19"/>
      <c r="C6" s="2" t="s">
        <v>14</v>
      </c>
      <c r="D6" s="3">
        <v>41523</v>
      </c>
      <c r="E6" s="3">
        <v>41523</v>
      </c>
      <c r="F6" s="4">
        <v>1</v>
      </c>
      <c r="G6" s="17">
        <v>0</v>
      </c>
      <c r="H6" s="5" t="s">
        <v>68</v>
      </c>
      <c r="I6" s="5">
        <v>0.7</v>
      </c>
    </row>
    <row r="7" spans="1:9" x14ac:dyDescent="0.15">
      <c r="A7" s="18"/>
      <c r="B7" s="19"/>
      <c r="C7" s="2" t="s">
        <v>16</v>
      </c>
      <c r="D7" s="3">
        <v>41521</v>
      </c>
      <c r="E7" s="3">
        <v>41521</v>
      </c>
      <c r="F7" s="4">
        <v>2</v>
      </c>
      <c r="G7" s="17">
        <v>0</v>
      </c>
      <c r="H7" s="5" t="s">
        <v>61</v>
      </c>
      <c r="I7" s="5">
        <v>1.4</v>
      </c>
    </row>
    <row r="8" spans="1:9" x14ac:dyDescent="0.15">
      <c r="A8" s="18"/>
      <c r="B8" s="19"/>
      <c r="C8" s="2" t="s">
        <v>17</v>
      </c>
      <c r="D8" s="3">
        <v>41520</v>
      </c>
      <c r="E8" s="3">
        <v>41520</v>
      </c>
      <c r="F8" s="4">
        <v>1</v>
      </c>
      <c r="G8" s="17">
        <v>0</v>
      </c>
      <c r="H8" s="5" t="s">
        <v>68</v>
      </c>
      <c r="I8" s="5">
        <v>0.7</v>
      </c>
    </row>
    <row r="9" spans="1:9" x14ac:dyDescent="0.15">
      <c r="A9" s="18"/>
      <c r="B9" s="19"/>
      <c r="C9" s="2" t="s">
        <v>15</v>
      </c>
      <c r="D9" s="3">
        <v>41519</v>
      </c>
      <c r="E9" s="3">
        <v>41519</v>
      </c>
      <c r="F9" s="4">
        <v>1</v>
      </c>
      <c r="G9" s="6">
        <v>0</v>
      </c>
      <c r="H9" s="5" t="s">
        <v>68</v>
      </c>
      <c r="I9" s="5">
        <v>0.7</v>
      </c>
    </row>
    <row r="10" spans="1:9" x14ac:dyDescent="0.15">
      <c r="A10" s="18"/>
      <c r="B10" s="19"/>
      <c r="C10" s="2" t="s">
        <v>14</v>
      </c>
      <c r="D10" s="3">
        <v>41519</v>
      </c>
      <c r="E10" s="3">
        <v>41519</v>
      </c>
      <c r="F10" s="4">
        <v>1</v>
      </c>
      <c r="G10" s="17">
        <v>0</v>
      </c>
      <c r="H10" s="5" t="s">
        <v>68</v>
      </c>
      <c r="I10" s="5">
        <v>0.7</v>
      </c>
    </row>
    <row r="11" spans="1:9" x14ac:dyDescent="0.15">
      <c r="A11" s="18"/>
      <c r="B11" s="19"/>
      <c r="C11" s="2" t="s">
        <v>14</v>
      </c>
      <c r="D11" s="3">
        <v>41519</v>
      </c>
      <c r="E11" s="3">
        <v>41519</v>
      </c>
      <c r="F11" s="4">
        <v>1</v>
      </c>
      <c r="G11" s="17">
        <v>0</v>
      </c>
      <c r="H11" s="5" t="s">
        <v>68</v>
      </c>
      <c r="I11" s="5">
        <v>0.7</v>
      </c>
    </row>
    <row r="12" spans="1:9" x14ac:dyDescent="0.15">
      <c r="A12" s="18"/>
      <c r="B12" s="19"/>
      <c r="C12" s="21" t="s">
        <v>59</v>
      </c>
      <c r="D12" s="21"/>
      <c r="E12" s="21"/>
      <c r="F12" s="21" t="s">
        <v>60</v>
      </c>
      <c r="G12" s="21"/>
      <c r="H12" s="22" t="s">
        <v>79</v>
      </c>
      <c r="I12" s="23">
        <v>2.5499999999999998</v>
      </c>
    </row>
    <row r="13" spans="1:9" x14ac:dyDescent="0.15">
      <c r="A13" s="18"/>
      <c r="B13" s="19">
        <v>2</v>
      </c>
      <c r="C13" s="2" t="s">
        <v>18</v>
      </c>
      <c r="D13" s="3">
        <v>41555</v>
      </c>
      <c r="E13" s="3">
        <v>41555</v>
      </c>
      <c r="F13" s="4">
        <v>1</v>
      </c>
      <c r="G13" s="12">
        <v>0</v>
      </c>
      <c r="H13" s="2" t="s">
        <v>68</v>
      </c>
      <c r="I13" s="2">
        <v>0.7</v>
      </c>
    </row>
    <row r="14" spans="1:9" x14ac:dyDescent="0.15">
      <c r="A14" s="18"/>
      <c r="B14" s="19"/>
      <c r="C14" s="2" t="s">
        <v>18</v>
      </c>
      <c r="D14" s="3">
        <v>41555</v>
      </c>
      <c r="E14" s="3">
        <v>41555</v>
      </c>
      <c r="F14" s="4">
        <v>1</v>
      </c>
      <c r="G14" s="12">
        <v>0</v>
      </c>
      <c r="H14" s="2" t="s">
        <v>68</v>
      </c>
      <c r="I14" s="2">
        <v>0.7</v>
      </c>
    </row>
    <row r="15" spans="1:9" x14ac:dyDescent="0.15">
      <c r="A15" s="18"/>
      <c r="B15" s="19"/>
      <c r="C15" s="2" t="s">
        <v>18</v>
      </c>
      <c r="D15" s="3">
        <v>41555</v>
      </c>
      <c r="E15" s="3">
        <v>41555</v>
      </c>
      <c r="F15" s="4">
        <v>0.5</v>
      </c>
      <c r="G15" s="12">
        <v>0</v>
      </c>
      <c r="H15" s="2" t="s">
        <v>63</v>
      </c>
      <c r="I15" s="2">
        <v>0.35</v>
      </c>
    </row>
    <row r="16" spans="1:9" x14ac:dyDescent="0.15">
      <c r="A16" s="18"/>
      <c r="B16" s="19"/>
      <c r="C16" s="2" t="s">
        <v>18</v>
      </c>
      <c r="D16" s="3">
        <v>41555</v>
      </c>
      <c r="E16" s="3">
        <v>41555</v>
      </c>
      <c r="F16" s="4">
        <v>0.5</v>
      </c>
      <c r="G16" s="12">
        <v>0</v>
      </c>
      <c r="H16" s="2" t="s">
        <v>63</v>
      </c>
      <c r="I16" s="2">
        <v>0.35</v>
      </c>
    </row>
    <row r="17" spans="1:9" x14ac:dyDescent="0.15">
      <c r="A17" s="18"/>
      <c r="B17" s="19"/>
      <c r="C17" s="2" t="s">
        <v>20</v>
      </c>
      <c r="D17" s="3">
        <v>41535</v>
      </c>
      <c r="E17" s="3">
        <v>41535</v>
      </c>
      <c r="F17" s="4">
        <v>0.5</v>
      </c>
      <c r="G17" s="12">
        <v>0</v>
      </c>
      <c r="H17" s="2" t="s">
        <v>63</v>
      </c>
      <c r="I17" s="2">
        <v>0.35</v>
      </c>
    </row>
    <row r="18" spans="1:9" x14ac:dyDescent="0.15">
      <c r="A18" s="18"/>
      <c r="B18" s="19"/>
      <c r="C18" s="21" t="s">
        <v>59</v>
      </c>
      <c r="D18" s="21"/>
      <c r="E18" s="21"/>
      <c r="F18" s="21" t="s">
        <v>60</v>
      </c>
      <c r="G18" s="21"/>
      <c r="H18" s="24" t="s">
        <v>95</v>
      </c>
      <c r="I18" s="24">
        <v>0.81</v>
      </c>
    </row>
    <row r="19" spans="1:9" x14ac:dyDescent="0.15">
      <c r="A19" s="18"/>
      <c r="B19" s="19">
        <v>3</v>
      </c>
      <c r="C19" s="2" t="s">
        <v>24</v>
      </c>
      <c r="D19" s="3">
        <v>41558</v>
      </c>
      <c r="E19" s="3">
        <v>41558</v>
      </c>
      <c r="F19" s="4">
        <v>2</v>
      </c>
      <c r="G19" s="4">
        <v>0</v>
      </c>
      <c r="H19" s="2" t="s">
        <v>61</v>
      </c>
      <c r="I19" s="2">
        <v>1.4</v>
      </c>
    </row>
    <row r="20" spans="1:9" x14ac:dyDescent="0.15">
      <c r="A20" s="18"/>
      <c r="B20" s="19"/>
      <c r="C20" s="2" t="s">
        <v>26</v>
      </c>
      <c r="D20" s="3">
        <v>41557</v>
      </c>
      <c r="E20" s="3">
        <v>41557</v>
      </c>
      <c r="F20" s="4">
        <v>0.5</v>
      </c>
      <c r="G20" s="4">
        <v>0</v>
      </c>
      <c r="H20" s="2" t="s">
        <v>63</v>
      </c>
      <c r="I20" s="2">
        <v>0.35</v>
      </c>
    </row>
    <row r="21" spans="1:9" x14ac:dyDescent="0.15">
      <c r="A21" s="18"/>
      <c r="B21" s="19"/>
      <c r="C21" s="21" t="s">
        <v>59</v>
      </c>
      <c r="D21" s="21"/>
      <c r="E21" s="21"/>
      <c r="F21" s="21" t="s">
        <v>60</v>
      </c>
      <c r="G21" s="21"/>
      <c r="H21" s="24" t="s">
        <v>82</v>
      </c>
      <c r="I21" s="24">
        <v>0.52</v>
      </c>
    </row>
    <row r="22" spans="1:9" x14ac:dyDescent="0.15">
      <c r="A22" s="18"/>
      <c r="B22" s="19">
        <v>4</v>
      </c>
      <c r="C22" s="2" t="s">
        <v>31</v>
      </c>
      <c r="D22" s="3">
        <v>41572</v>
      </c>
      <c r="E22" s="3">
        <v>41572</v>
      </c>
      <c r="F22" s="4">
        <v>1</v>
      </c>
      <c r="G22" s="4">
        <v>0</v>
      </c>
      <c r="H22" s="2" t="s">
        <v>68</v>
      </c>
      <c r="I22" s="2">
        <v>0.7</v>
      </c>
    </row>
    <row r="23" spans="1:9" x14ac:dyDescent="0.15">
      <c r="A23" s="18"/>
      <c r="B23" s="19"/>
      <c r="C23" s="21" t="s">
        <v>59</v>
      </c>
      <c r="D23" s="21"/>
      <c r="E23" s="21"/>
      <c r="F23" s="21" t="s">
        <v>60</v>
      </c>
      <c r="G23" s="21"/>
      <c r="H23" s="24" t="s">
        <v>84</v>
      </c>
      <c r="I23" s="24">
        <v>0.36</v>
      </c>
    </row>
    <row r="24" spans="1:9" ht="18" customHeight="1" x14ac:dyDescent="0.15">
      <c r="A24" s="18"/>
      <c r="B24" s="25" t="s">
        <v>87</v>
      </c>
      <c r="C24" s="25"/>
      <c r="D24" s="25"/>
      <c r="E24" s="25"/>
      <c r="F24" s="25"/>
      <c r="G24" s="25"/>
      <c r="H24" s="26">
        <f>SUM(I2:I23)</f>
        <v>16.579999999999998</v>
      </c>
      <c r="I24" s="26"/>
    </row>
    <row r="25" spans="1:9" x14ac:dyDescent="0.15">
      <c r="A25" s="18" t="s">
        <v>104</v>
      </c>
      <c r="B25" s="19">
        <v>1</v>
      </c>
      <c r="C25" s="2" t="s">
        <v>10</v>
      </c>
      <c r="D25" s="3">
        <v>41527</v>
      </c>
      <c r="E25" s="3">
        <v>41528</v>
      </c>
      <c r="F25" s="4">
        <v>0.8</v>
      </c>
      <c r="G25" s="17">
        <v>1</v>
      </c>
      <c r="H25" s="5" t="s">
        <v>65</v>
      </c>
      <c r="I25" s="5">
        <v>0.42</v>
      </c>
    </row>
    <row r="26" spans="1:9" x14ac:dyDescent="0.15">
      <c r="A26" s="18"/>
      <c r="B26" s="19"/>
      <c r="C26" s="2" t="s">
        <v>11</v>
      </c>
      <c r="D26" s="3">
        <v>41527</v>
      </c>
      <c r="E26" s="3">
        <v>41530</v>
      </c>
      <c r="F26" s="4">
        <v>0.3</v>
      </c>
      <c r="G26" s="17">
        <v>1</v>
      </c>
      <c r="H26" s="5" t="s">
        <v>66</v>
      </c>
      <c r="I26" s="5">
        <v>0.16</v>
      </c>
    </row>
    <row r="27" spans="1:9" x14ac:dyDescent="0.15">
      <c r="A27" s="18"/>
      <c r="B27" s="19"/>
      <c r="C27" s="2" t="s">
        <v>12</v>
      </c>
      <c r="D27" s="3">
        <v>41526</v>
      </c>
      <c r="E27" s="3">
        <v>41530</v>
      </c>
      <c r="F27" s="4">
        <v>0.2</v>
      </c>
      <c r="G27" s="17">
        <v>4</v>
      </c>
      <c r="H27" s="5" t="s">
        <v>67</v>
      </c>
      <c r="I27" s="5">
        <v>0.08</v>
      </c>
    </row>
    <row r="28" spans="1:9" x14ac:dyDescent="0.15">
      <c r="A28" s="18"/>
      <c r="B28" s="19"/>
      <c r="C28" s="2" t="s">
        <v>13</v>
      </c>
      <c r="D28" s="3">
        <v>41526</v>
      </c>
      <c r="E28" s="3">
        <v>41530</v>
      </c>
      <c r="F28" s="4">
        <v>0.2</v>
      </c>
      <c r="G28" s="17">
        <v>4</v>
      </c>
      <c r="H28" s="5" t="s">
        <v>67</v>
      </c>
      <c r="I28" s="5">
        <v>0.08</v>
      </c>
    </row>
    <row r="29" spans="1:9" x14ac:dyDescent="0.15">
      <c r="A29" s="18"/>
      <c r="B29" s="19"/>
      <c r="C29" s="21" t="s">
        <v>59</v>
      </c>
      <c r="D29" s="21"/>
      <c r="E29" s="21"/>
      <c r="F29" s="21" t="s">
        <v>60</v>
      </c>
      <c r="G29" s="21"/>
      <c r="H29" s="23" t="s">
        <v>80</v>
      </c>
      <c r="I29" s="23">
        <v>0.45</v>
      </c>
    </row>
    <row r="30" spans="1:9" x14ac:dyDescent="0.15">
      <c r="A30" s="18"/>
      <c r="B30" s="19">
        <v>2</v>
      </c>
      <c r="C30" s="2" t="s">
        <v>19</v>
      </c>
      <c r="D30" s="3">
        <v>41540</v>
      </c>
      <c r="E30" s="3">
        <v>41555</v>
      </c>
      <c r="F30" s="4">
        <v>0.8</v>
      </c>
      <c r="G30" s="12">
        <v>16</v>
      </c>
      <c r="H30" s="2" t="s">
        <v>69</v>
      </c>
      <c r="I30" s="2">
        <v>0.28999999999999998</v>
      </c>
    </row>
    <row r="31" spans="1:9" x14ac:dyDescent="0.15">
      <c r="A31" s="18"/>
      <c r="B31" s="19"/>
      <c r="C31" s="2" t="s">
        <v>21</v>
      </c>
      <c r="D31" s="3">
        <v>41530</v>
      </c>
      <c r="E31" s="3">
        <v>41539</v>
      </c>
      <c r="F31" s="4">
        <v>0.5</v>
      </c>
      <c r="G31" s="12">
        <v>9</v>
      </c>
      <c r="H31" s="2" t="s">
        <v>70</v>
      </c>
      <c r="I31" s="2">
        <v>0.19</v>
      </c>
    </row>
    <row r="32" spans="1:9" x14ac:dyDescent="0.15">
      <c r="A32" s="18"/>
      <c r="B32" s="19"/>
      <c r="C32" s="2" t="s">
        <v>22</v>
      </c>
      <c r="D32" s="3">
        <v>41529</v>
      </c>
      <c r="E32" s="3">
        <v>41555</v>
      </c>
      <c r="F32" s="4">
        <v>1</v>
      </c>
      <c r="G32" s="13">
        <v>26</v>
      </c>
      <c r="H32" s="2" t="s">
        <v>71</v>
      </c>
      <c r="I32" s="2">
        <v>0.36</v>
      </c>
    </row>
    <row r="33" spans="1:9" x14ac:dyDescent="0.15">
      <c r="A33" s="18"/>
      <c r="B33" s="19"/>
      <c r="C33" s="2" t="s">
        <v>23</v>
      </c>
      <c r="D33" s="3">
        <v>41528</v>
      </c>
      <c r="E33" s="3">
        <v>41539</v>
      </c>
      <c r="F33" s="4">
        <v>1</v>
      </c>
      <c r="G33" s="14">
        <v>11</v>
      </c>
      <c r="H33" s="2" t="s">
        <v>72</v>
      </c>
      <c r="I33" s="2">
        <v>0.37</v>
      </c>
    </row>
    <row r="34" spans="1:9" x14ac:dyDescent="0.15">
      <c r="A34" s="18"/>
      <c r="B34" s="19"/>
      <c r="C34" s="21" t="s">
        <v>59</v>
      </c>
      <c r="D34" s="21"/>
      <c r="E34" s="21"/>
      <c r="F34" s="21" t="s">
        <v>60</v>
      </c>
      <c r="G34" s="21"/>
      <c r="H34" s="23" t="s">
        <v>81</v>
      </c>
      <c r="I34" s="24">
        <v>0.78</v>
      </c>
    </row>
    <row r="35" spans="1:9" x14ac:dyDescent="0.15">
      <c r="A35" s="18"/>
      <c r="B35" s="19">
        <v>3</v>
      </c>
      <c r="C35" s="2" t="s">
        <v>25</v>
      </c>
      <c r="D35" s="3">
        <v>41558</v>
      </c>
      <c r="E35" s="3">
        <v>41564</v>
      </c>
      <c r="F35" s="4">
        <v>0.5</v>
      </c>
      <c r="G35" s="4">
        <v>6</v>
      </c>
      <c r="H35" s="2" t="s">
        <v>74</v>
      </c>
      <c r="I35" s="2">
        <v>0.19</v>
      </c>
    </row>
    <row r="36" spans="1:9" x14ac:dyDescent="0.15">
      <c r="A36" s="18"/>
      <c r="B36" s="19"/>
      <c r="C36" s="2" t="s">
        <v>27</v>
      </c>
      <c r="D36" s="3">
        <v>41558</v>
      </c>
      <c r="E36" s="3">
        <v>41562</v>
      </c>
      <c r="F36" s="4">
        <v>0.5</v>
      </c>
      <c r="G36" s="4">
        <v>4</v>
      </c>
      <c r="H36" s="2" t="s">
        <v>75</v>
      </c>
      <c r="I36" s="2">
        <v>0.2</v>
      </c>
    </row>
    <row r="37" spans="1:9" x14ac:dyDescent="0.15">
      <c r="A37" s="18"/>
      <c r="B37" s="19"/>
      <c r="C37" s="2" t="s">
        <v>28</v>
      </c>
      <c r="D37" s="3">
        <v>41558</v>
      </c>
      <c r="E37" s="3">
        <v>41558</v>
      </c>
      <c r="F37" s="4">
        <v>0.5</v>
      </c>
      <c r="G37" s="4">
        <v>0</v>
      </c>
      <c r="H37" s="2" t="s">
        <v>76</v>
      </c>
      <c r="I37" s="2">
        <v>0.35</v>
      </c>
    </row>
    <row r="38" spans="1:9" x14ac:dyDescent="0.15">
      <c r="A38" s="18"/>
      <c r="B38" s="19"/>
      <c r="C38" s="21" t="s">
        <v>59</v>
      </c>
      <c r="D38" s="21"/>
      <c r="E38" s="21"/>
      <c r="F38" s="21" t="s">
        <v>60</v>
      </c>
      <c r="G38" s="21"/>
      <c r="H38" s="24" t="s">
        <v>83</v>
      </c>
      <c r="I38" s="23">
        <v>0.32</v>
      </c>
    </row>
    <row r="39" spans="1:9" x14ac:dyDescent="0.15">
      <c r="A39" s="18"/>
      <c r="B39" s="19">
        <v>4</v>
      </c>
      <c r="C39" s="5" t="s">
        <v>88</v>
      </c>
      <c r="D39" s="3">
        <v>41565</v>
      </c>
      <c r="E39" s="3">
        <v>41569</v>
      </c>
      <c r="F39" s="4">
        <v>0.5</v>
      </c>
      <c r="G39" s="4">
        <v>4</v>
      </c>
      <c r="H39" s="2" t="s">
        <v>78</v>
      </c>
      <c r="I39" s="2">
        <v>0.2</v>
      </c>
    </row>
    <row r="40" spans="1:9" x14ac:dyDescent="0.15">
      <c r="A40" s="18"/>
      <c r="B40" s="19"/>
      <c r="C40" s="21" t="s">
        <v>59</v>
      </c>
      <c r="D40" s="21"/>
      <c r="E40" s="21"/>
      <c r="F40" s="21" t="s">
        <v>60</v>
      </c>
      <c r="G40" s="21"/>
      <c r="H40" s="23" t="s">
        <v>85</v>
      </c>
      <c r="I40" s="24">
        <v>0.18</v>
      </c>
    </row>
    <row r="41" spans="1:9" x14ac:dyDescent="0.15">
      <c r="A41" s="18"/>
      <c r="B41" s="25" t="s">
        <v>87</v>
      </c>
      <c r="C41" s="25"/>
      <c r="D41" s="25"/>
      <c r="E41" s="25"/>
      <c r="F41" s="25"/>
      <c r="G41" s="25"/>
      <c r="H41" s="25">
        <f>SUM(I25:I40)</f>
        <v>4.62</v>
      </c>
      <c r="I41" s="25"/>
    </row>
    <row r="42" spans="1:9" x14ac:dyDescent="0.15">
      <c r="A42" s="18" t="s">
        <v>107</v>
      </c>
      <c r="B42" s="19">
        <v>4</v>
      </c>
      <c r="C42" s="2" t="s">
        <v>29</v>
      </c>
      <c r="D42" s="3">
        <v>41578</v>
      </c>
      <c r="E42" s="3">
        <v>41579</v>
      </c>
      <c r="F42" s="4">
        <v>1</v>
      </c>
      <c r="G42" s="4">
        <v>1</v>
      </c>
      <c r="H42" s="2" t="s">
        <v>64</v>
      </c>
      <c r="I42" s="2">
        <v>0.53</v>
      </c>
    </row>
    <row r="43" spans="1:9" x14ac:dyDescent="0.15">
      <c r="A43" s="18"/>
      <c r="B43" s="19"/>
      <c r="C43" s="2" t="s">
        <v>30</v>
      </c>
      <c r="D43" s="3">
        <v>41578</v>
      </c>
      <c r="E43" s="3">
        <v>41579</v>
      </c>
      <c r="F43" s="4">
        <v>1</v>
      </c>
      <c r="G43" s="4">
        <v>1</v>
      </c>
      <c r="H43" s="2" t="s">
        <v>64</v>
      </c>
      <c r="I43" s="2">
        <v>0.53</v>
      </c>
    </row>
    <row r="44" spans="1:9" x14ac:dyDescent="0.15">
      <c r="A44" s="18"/>
      <c r="B44" s="19"/>
      <c r="C44" s="2" t="s">
        <v>31</v>
      </c>
      <c r="D44" s="3">
        <v>41577</v>
      </c>
      <c r="E44" s="3">
        <v>41576</v>
      </c>
      <c r="F44" s="4">
        <v>1</v>
      </c>
      <c r="G44" s="4">
        <v>0</v>
      </c>
      <c r="H44" s="2" t="s">
        <v>68</v>
      </c>
      <c r="I44" s="2">
        <v>0.7</v>
      </c>
    </row>
    <row r="45" spans="1:9" x14ac:dyDescent="0.15">
      <c r="A45" s="18"/>
      <c r="B45" s="19"/>
      <c r="C45" s="2" t="s">
        <v>32</v>
      </c>
      <c r="D45" s="3">
        <v>41578</v>
      </c>
      <c r="E45" s="3">
        <v>41576</v>
      </c>
      <c r="F45" s="4">
        <v>1</v>
      </c>
      <c r="G45" s="4">
        <v>0</v>
      </c>
      <c r="H45" s="2" t="s">
        <v>68</v>
      </c>
      <c r="I45" s="2">
        <v>0.7</v>
      </c>
    </row>
    <row r="46" spans="1:9" x14ac:dyDescent="0.15">
      <c r="A46" s="18"/>
      <c r="B46" s="19"/>
      <c r="C46" s="21" t="s">
        <v>59</v>
      </c>
      <c r="D46" s="21"/>
      <c r="E46" s="21"/>
      <c r="F46" s="21" t="s">
        <v>60</v>
      </c>
      <c r="G46" s="21"/>
      <c r="H46" s="23" t="s">
        <v>86</v>
      </c>
      <c r="I46" s="23">
        <v>1.26</v>
      </c>
    </row>
    <row r="47" spans="1:9" x14ac:dyDescent="0.15">
      <c r="A47" s="18"/>
      <c r="B47" s="25" t="s">
        <v>87</v>
      </c>
      <c r="C47" s="25"/>
      <c r="D47" s="25"/>
      <c r="E47" s="25"/>
      <c r="F47" s="25"/>
      <c r="G47" s="25"/>
      <c r="H47" s="25">
        <f>SUM(I42:I46)</f>
        <v>3.7199999999999998</v>
      </c>
      <c r="I47" s="25"/>
    </row>
    <row r="48" spans="1:9" x14ac:dyDescent="0.15">
      <c r="A48" s="18" t="s">
        <v>96</v>
      </c>
      <c r="B48" s="15">
        <v>1</v>
      </c>
      <c r="C48" s="21" t="s">
        <v>59</v>
      </c>
      <c r="D48" s="21"/>
      <c r="E48" s="21"/>
      <c r="F48" s="21" t="s">
        <v>93</v>
      </c>
      <c r="G48" s="21"/>
      <c r="H48" s="23" t="s">
        <v>89</v>
      </c>
      <c r="I48" s="23">
        <v>2</v>
      </c>
    </row>
    <row r="49" spans="1:9" x14ac:dyDescent="0.15">
      <c r="A49" s="18"/>
      <c r="B49" s="15">
        <v>2</v>
      </c>
      <c r="C49" s="21" t="s">
        <v>59</v>
      </c>
      <c r="D49" s="21"/>
      <c r="E49" s="21"/>
      <c r="F49" s="21" t="s">
        <v>93</v>
      </c>
      <c r="G49" s="21"/>
      <c r="H49" s="23" t="s">
        <v>90</v>
      </c>
      <c r="I49" s="23">
        <v>1.06</v>
      </c>
    </row>
    <row r="50" spans="1:9" x14ac:dyDescent="0.15">
      <c r="A50" s="18"/>
      <c r="B50" s="15">
        <v>3</v>
      </c>
      <c r="C50" s="21" t="s">
        <v>59</v>
      </c>
      <c r="D50" s="21"/>
      <c r="E50" s="21"/>
      <c r="F50" s="21" t="s">
        <v>93</v>
      </c>
      <c r="G50" s="21"/>
      <c r="H50" s="23" t="s">
        <v>91</v>
      </c>
      <c r="I50" s="23">
        <v>0.56000000000000005</v>
      </c>
    </row>
    <row r="51" spans="1:9" x14ac:dyDescent="0.15">
      <c r="A51" s="18"/>
      <c r="B51" s="15">
        <v>4</v>
      </c>
      <c r="C51" s="21" t="s">
        <v>59</v>
      </c>
      <c r="D51" s="21"/>
      <c r="E51" s="21"/>
      <c r="F51" s="21" t="s">
        <v>93</v>
      </c>
      <c r="G51" s="21"/>
      <c r="H51" s="23" t="s">
        <v>92</v>
      </c>
      <c r="I51" s="23">
        <v>1.2</v>
      </c>
    </row>
    <row r="52" spans="1:9" x14ac:dyDescent="0.15">
      <c r="A52" s="18"/>
      <c r="B52" s="25" t="s">
        <v>87</v>
      </c>
      <c r="C52" s="25"/>
      <c r="D52" s="25"/>
      <c r="E52" s="25"/>
      <c r="F52" s="25"/>
      <c r="G52" s="25"/>
      <c r="H52" s="25">
        <f>SUM(I48:I51)</f>
        <v>4.82</v>
      </c>
      <c r="I52" s="25"/>
    </row>
  </sheetData>
  <mergeCells count="47">
    <mergeCell ref="C49:E49"/>
    <mergeCell ref="F49:G49"/>
    <mergeCell ref="C50:E50"/>
    <mergeCell ref="F50:G50"/>
    <mergeCell ref="C51:E51"/>
    <mergeCell ref="F51:G51"/>
    <mergeCell ref="B42:B46"/>
    <mergeCell ref="C46:E46"/>
    <mergeCell ref="F46:G46"/>
    <mergeCell ref="C48:E48"/>
    <mergeCell ref="F48:G48"/>
    <mergeCell ref="B22:B23"/>
    <mergeCell ref="B25:B29"/>
    <mergeCell ref="C29:E29"/>
    <mergeCell ref="F29:G29"/>
    <mergeCell ref="B30:B34"/>
    <mergeCell ref="C34:E34"/>
    <mergeCell ref="F34:G34"/>
    <mergeCell ref="B35:B38"/>
    <mergeCell ref="C38:E38"/>
    <mergeCell ref="F38:G38"/>
    <mergeCell ref="B39:B40"/>
    <mergeCell ref="C40:E40"/>
    <mergeCell ref="F40:G40"/>
    <mergeCell ref="B13:B18"/>
    <mergeCell ref="B19:B21"/>
    <mergeCell ref="C21:E21"/>
    <mergeCell ref="F21:G21"/>
    <mergeCell ref="C12:E12"/>
    <mergeCell ref="F12:G12"/>
    <mergeCell ref="F18:G18"/>
    <mergeCell ref="B52:G52"/>
    <mergeCell ref="H52:I52"/>
    <mergeCell ref="A48:A52"/>
    <mergeCell ref="A25:A41"/>
    <mergeCell ref="A2:A24"/>
    <mergeCell ref="A42:A47"/>
    <mergeCell ref="B47:G47"/>
    <mergeCell ref="H47:I47"/>
    <mergeCell ref="B24:G24"/>
    <mergeCell ref="H24:I24"/>
    <mergeCell ref="B41:G41"/>
    <mergeCell ref="H41:I41"/>
    <mergeCell ref="C23:E23"/>
    <mergeCell ref="F23:G23"/>
    <mergeCell ref="B2:B12"/>
    <mergeCell ref="C18:E18"/>
  </mergeCells>
  <phoneticPr fontId="1" type="noConversion"/>
  <pageMargins left="0.23622047244094488" right="0.23622047244094488" top="0.19685039370078741" bottom="0.19685039370078741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76"/>
  <sheetViews>
    <sheetView workbookViewId="0">
      <selection activeCell="N18" sqref="N18"/>
    </sheetView>
  </sheetViews>
  <sheetFormatPr defaultRowHeight="13.5" x14ac:dyDescent="0.15"/>
  <cols>
    <col min="1" max="1" width="20.375" customWidth="1"/>
  </cols>
  <sheetData>
    <row r="1" spans="1:4" x14ac:dyDescent="0.15">
      <c r="A1" t="s">
        <v>49</v>
      </c>
      <c r="B1" t="s">
        <v>54</v>
      </c>
      <c r="C1" t="s">
        <v>55</v>
      </c>
      <c r="D1" t="s">
        <v>56</v>
      </c>
    </row>
    <row r="2" spans="1:4" x14ac:dyDescent="0.15">
      <c r="A2" t="s">
        <v>50</v>
      </c>
      <c r="B2">
        <v>0</v>
      </c>
      <c r="C2">
        <v>5.72</v>
      </c>
      <c r="D2">
        <f>SUM(B2:C2)</f>
        <v>5.72</v>
      </c>
    </row>
    <row r="3" spans="1:4" x14ac:dyDescent="0.15">
      <c r="A3" t="s">
        <v>51</v>
      </c>
      <c r="B3">
        <v>17.63</v>
      </c>
      <c r="C3">
        <v>17.97</v>
      </c>
      <c r="D3">
        <f>SUM(B3:C3)</f>
        <v>35.599999999999994</v>
      </c>
    </row>
    <row r="4" spans="1:4" x14ac:dyDescent="0.15">
      <c r="A4" t="s">
        <v>52</v>
      </c>
      <c r="B4">
        <v>3.66</v>
      </c>
      <c r="C4">
        <v>6.44</v>
      </c>
      <c r="D4">
        <f>SUM(B4:C4)</f>
        <v>10.100000000000001</v>
      </c>
    </row>
    <row r="5" spans="1:4" x14ac:dyDescent="0.15">
      <c r="A5" t="s">
        <v>53</v>
      </c>
      <c r="B5">
        <v>3.5</v>
      </c>
      <c r="C5">
        <v>4.2</v>
      </c>
      <c r="D5">
        <f>SUM(B5:C5)</f>
        <v>7.7</v>
      </c>
    </row>
    <row r="1048576" spans="2:4" x14ac:dyDescent="0.15">
      <c r="B1048576">
        <f>SUM(B2:B1048575)</f>
        <v>24.79</v>
      </c>
      <c r="C1048576">
        <f>SUM(C2:C1048575)</f>
        <v>34.33</v>
      </c>
      <c r="D1048576">
        <f>SUM(B1048576:C1048576)</f>
        <v>59.12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阶段纬度</vt:lpstr>
      <vt:lpstr>成员纬度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2014-01-04T09:42:13Z</dcterms:modified>
</cp:coreProperties>
</file>